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86\Price List\1-25\"/>
    </mc:Choice>
  </mc:AlternateContent>
  <xr:revisionPtr revIDLastSave="0" documentId="13_ncr:1_{777DE119-2FCB-49AF-9F6A-D238A348633E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RACCORDS ET VALVES EN ACIER INO" sheetId="6" r:id="rId1"/>
  </sheets>
  <definedNames>
    <definedName name="_xlnm._FilterDatabase" localSheetId="0" hidden="1">'RACCORDS ET VALVES EN ACIER INO'!$B$10:$I$59</definedName>
    <definedName name="_xlnm.Print_Area" localSheetId="0">'RACCORDS ET VALVES EN ACIER INO'!$A$1:$J$61</definedName>
    <definedName name="_xlnm.Print_Titles" localSheetId="0">'RACCORDS ET VALVES EN ACIER INO'!$10:$10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I49" i="6" s="1"/>
  <c r="I40" i="6" l="1"/>
  <c r="I14" i="6"/>
  <c r="I55" i="6"/>
  <c r="I18" i="6"/>
  <c r="I51" i="6"/>
  <c r="I33" i="6"/>
  <c r="I42" i="6"/>
  <c r="I16" i="6"/>
  <c r="I25" i="6"/>
  <c r="I35" i="6"/>
  <c r="I53" i="6"/>
  <c r="I31" i="6"/>
  <c r="I44" i="6"/>
  <c r="I22" i="6"/>
  <c r="I28" i="6"/>
  <c r="I48" i="6"/>
  <c r="I13" i="6"/>
  <c r="I39" i="6"/>
  <c r="I59" i="6"/>
  <c r="I24" i="6"/>
  <c r="I26" i="6"/>
  <c r="I30" i="6"/>
  <c r="I50" i="6"/>
  <c r="I11" i="6"/>
  <c r="I57" i="6"/>
  <c r="I41" i="6"/>
  <c r="I32" i="6"/>
  <c r="I52" i="6"/>
  <c r="I17" i="6"/>
  <c r="I43" i="6"/>
  <c r="I19" i="6"/>
  <c r="I20" i="6"/>
  <c r="I34" i="6"/>
  <c r="I54" i="6"/>
  <c r="I45" i="6"/>
  <c r="I36" i="6"/>
  <c r="I56" i="6"/>
  <c r="I21" i="6"/>
  <c r="I12" i="6"/>
  <c r="I38" i="6"/>
  <c r="I58" i="6"/>
  <c r="I46" i="6"/>
  <c r="I37" i="6"/>
  <c r="I15" i="6"/>
  <c r="I47" i="6"/>
  <c r="I23" i="6"/>
  <c r="I27" i="6"/>
  <c r="I29" i="6"/>
</calcChain>
</file>

<file path=xl/sharedStrings.xml><?xml version="1.0" encoding="utf-8"?>
<sst xmlns="http://schemas.openxmlformats.org/spreadsheetml/2006/main" count="66" uniqueCount="66">
  <si>
    <t>Weight (lbs/ea)</t>
  </si>
  <si>
    <t>705010005NL</t>
  </si>
  <si>
    <t>705010007NL</t>
  </si>
  <si>
    <t>705010010NL</t>
  </si>
  <si>
    <t># CB Supplies</t>
  </si>
  <si>
    <t>description</t>
  </si>
  <si>
    <t>UPC</t>
  </si>
  <si>
    <t>interne</t>
  </si>
  <si>
    <t>cartons</t>
  </si>
  <si>
    <t>liste $</t>
  </si>
  <si>
    <t>nets $</t>
  </si>
  <si>
    <t>1/2       TÉ EN ACIER INOXYDABLE SANS PLOMB POUR PEX</t>
  </si>
  <si>
    <t>3/4       TÉ EN ACIER INOXYDABLE SANS PLOMB POUR PEX</t>
  </si>
  <si>
    <t>1           TÉ EN ACIER INOXYDABLE SANS PLOMB POUR PEX</t>
  </si>
  <si>
    <t>3/4 X 1/2 X 1/2     TÉ EN ACIER INOXYDABLE SANS PLOMB POUR PEX</t>
  </si>
  <si>
    <t>3/4 X 1/2 X 3/4     TÉ EN ACIER INOXYDABLE SANS PLOMB POUR PEX</t>
  </si>
  <si>
    <t>3/4 X 3/4 X 1/2     TÉ EN ACIER INOXYDABLE SANS PLOMB POUR PEX</t>
  </si>
  <si>
    <t>3/4 X 3/4 X 1         TÉ EN ACIER INOXYDABLE SANS PLOMB POUR PEX</t>
  </si>
  <si>
    <t>1 X 1/2 X 3/4         TÉ EN ACIER INOXYDABLE SANS PLOMB POUR PEX</t>
  </si>
  <si>
    <t>1 X 1/2 X 1             TÉ EN ACIER INOXYDABLE SANS PLOMB POUR PEX</t>
  </si>
  <si>
    <t>1 X 3/4 X 1/2         TÉ EN ACIER INOXYDABLE SANS PLOMB POUR PEX</t>
  </si>
  <si>
    <t>1 X 3/4 X 3/4         TÉ EN ACIER INOXYDABLE SANS PLOMB POUR PEX</t>
  </si>
  <si>
    <t>1 X 3/4 X 1             TÉ EN ACIER INOXYDABLE SANS PLOMB POUR PEX</t>
  </si>
  <si>
    <t>1 X 1 X 1/2             TÉ EN ACIER INOXYDABLE SANS PLOMB POUR PEX</t>
  </si>
  <si>
    <t>1 X 1 X 3/4             TÉ EN ACIER INOXYDABLE SANS PLOMB POUR PEX</t>
  </si>
  <si>
    <t>1/2              COUDE 90° EN ACIER INOXYDABLE SANS PLOMB POUR PEX</t>
  </si>
  <si>
    <t>3/4              COUDE 90° EN ACIER INOXYDABLE SANS PLOMB POUR PEX</t>
  </si>
  <si>
    <t>1                  COUDE 90° EN ACIER INOXYDABLE SANS PLOMB POUR PEX</t>
  </si>
  <si>
    <t>1/2          COUDE 90° EN ACIER INOXYDABLE SANS PLOMB –PEX X M</t>
  </si>
  <si>
    <t>3/4          COUDE 90° EN ACIER INOXYDABLE SANS PLOMB –PEX X M</t>
  </si>
  <si>
    <t>1/2                COUDE AVEC OREILLES EN ACIER INOXYDABLE SANS PLOMB – PEX X F</t>
  </si>
  <si>
    <t>3/4                COUDE AVEC OREILLES EN ACIER INOXYDABLE SANS PLOMB – PEX X F</t>
  </si>
  <si>
    <t>3/4 X 1/2     COUDE AVEC OREILLES EN ACIER INOXYDABLE SANS PLOMB – PEX X F</t>
  </si>
  <si>
    <t xml:space="preserve"> 1/2                MANCHON EN ACIER INOXYDABLE SANS PLOMB POUR PEX</t>
  </si>
  <si>
    <t xml:space="preserve">1/2       MANCHON DE TRANSITION EN ACIER INOXYDABLE SANS PLOMB (ENSEMBLE) – PEX X PB </t>
  </si>
  <si>
    <t xml:space="preserve">3/4       MANCHON DE TRANSITION EN ACIER INOXYDABLE SANS PLOMB (ENSEMBLE) – PEX X PB </t>
  </si>
  <si>
    <t xml:space="preserve">1           MANCHON DE TRANSITION EN ACIER INOXYDABLE SANS PLOMB (ENSEMBLE) – PEX X PB </t>
  </si>
  <si>
    <t>3/4 X 1/2      MANCHON EN ACIER INOXYDABLE SANS PLOMB POUR PEX</t>
  </si>
  <si>
    <t xml:space="preserve"> 3/4                MANCHON EN ACIER INOXYDABLE SANS PLOMB POUR PEX</t>
  </si>
  <si>
    <t xml:space="preserve"> 1                    MANCHON EN ACIER INOXYDABLE SANS PLOMB POUR PEX</t>
  </si>
  <si>
    <t>1 X 3/4          MANCHON EN ACIER INOXYDABLE SANS PLOMB POUR PEX</t>
  </si>
  <si>
    <t>3/4 X 1            ADAPTATEUR EN ACIER INOXYDABLE SANS PLOMB –PEX X F</t>
  </si>
  <si>
    <t>3/4 X 1/2        ADAPTATEUR EN ACIER INOXYDABLE SANS PLOMB –PEX X F</t>
  </si>
  <si>
    <t>1/2 X 3/4        ADAPTATEUR EN ACIER INOXYDABLE SANS PLOMB –PEX X F</t>
  </si>
  <si>
    <t>1                       ADAPTATEUR EN ACIER INOXYDABLE SANS PLOMB –PEX X F</t>
  </si>
  <si>
    <t>3/4                   ADAPTATEUR EN ACIER INOXYDABLE SANS PLOMB –PEX X F</t>
  </si>
  <si>
    <t>1/2                   ADAPTATEUR EN ACIER INOXYDABLE SANS PLOMB –PEX X F</t>
  </si>
  <si>
    <t>1/2                ADAPTATEUR EN ACIER INOXYDABLE SANS PLOMB –PEX X M</t>
  </si>
  <si>
    <t>3/4                ADAPTATEUR EN ACIER INOXYDABLE SANS PLOMB –PEX X M</t>
  </si>
  <si>
    <t>1                    ADAPTATEUR EN ACIER INOXYDABLE SANS PLOMB –PEX X M</t>
  </si>
  <si>
    <t>1/2 X 3/4     ADAPTATEUR EN ACIER INOXYDABLE SANS PLOMB –PEX X M</t>
  </si>
  <si>
    <t>3/4 X 1/2     ADAPTATEUR EN ACIER INOXYDABLE SANS PLOMB –PEX X M</t>
  </si>
  <si>
    <t>3/4 X 1        ADAPTATEUR EN ACIER INOXYDABLE SANS PLOMB –PEX X M</t>
  </si>
  <si>
    <t>1 X 3/4        ADAPTATEUR EN ACIER INOXYDABLE SANS PLOMB –PEX X M</t>
  </si>
  <si>
    <t>1/2       BOUCHON EN ACIER INOXYDABLE SANS PLOMB POUR PEX</t>
  </si>
  <si>
    <t>3/4       BOUCHON EN ACIER INOXYDABLE SANS PLOMB POUR PEX</t>
  </si>
  <si>
    <t>1           BOUCHON EN ACIER INOXYDABLE SANS PLOMB POUR PEX</t>
  </si>
  <si>
    <t>1/2   VALVES À BILLE À PASSAGE INTÉGRAL AVEC POIGNÉE À LEVIER EN ACIER INOXYDABLE SANS PLOMB POUR PEX</t>
  </si>
  <si>
    <t>3/4   VALVES À BILLE À PASSAGE INTÉGRAL AVEC POIGNÉE À LEVIER EN ACIER INOXYDABLE SANS PLOMB POUR PEX</t>
  </si>
  <si>
    <t>1       VALVES À BILLE À PASSAGE INTÉGRAL AVEC POIGNÉE À LEVIER EN ACIER INOXYDABLE SANS PLOMB POUR PEX</t>
  </si>
  <si>
    <t>RACCORDS ET VALVES EN ACIER INOXYDABLE SANS PLOMB POUR PEX ET PE-RT</t>
  </si>
  <si>
    <t>1er mars 2025</t>
  </si>
  <si>
    <t>Liste # SSPEXLF-1-25</t>
  </si>
  <si>
    <t>Catégorie de produit - 786</t>
  </si>
  <si>
    <t>Escompte  (%)</t>
  </si>
  <si>
    <t>Multiplicateur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</si>
</sst>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0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3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7" fillId="0" borderId="0" xfId="3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14" fillId="0" borderId="1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2" borderId="1" xfId="0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0" xfId="1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44" fontId="13" fillId="0" borderId="0" xfId="2" applyFont="1" applyAlignment="1">
      <alignment vertical="center"/>
    </xf>
    <xf numFmtId="44" fontId="2" fillId="0" borderId="0" xfId="2" applyFont="1"/>
    <xf numFmtId="44" fontId="12" fillId="4" borderId="9" xfId="2" applyFont="1" applyFill="1" applyBorder="1" applyAlignment="1">
      <alignment horizontal="center" vertical="center"/>
    </xf>
    <xf numFmtId="44" fontId="10" fillId="0" borderId="0" xfId="2" applyFont="1" applyAlignment="1">
      <alignment vertical="center"/>
    </xf>
    <xf numFmtId="44" fontId="10" fillId="0" borderId="0" xfId="2" applyFont="1"/>
    <xf numFmtId="164" fontId="0" fillId="2" borderId="2" xfId="2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23" fillId="0" borderId="0" xfId="0" applyFont="1"/>
    <xf numFmtId="165" fontId="14" fillId="0" borderId="10" xfId="0" applyNumberFormat="1" applyFont="1" applyBorder="1" applyAlignment="1">
      <alignment vertical="center"/>
    </xf>
    <xf numFmtId="165" fontId="15" fillId="0" borderId="10" xfId="2" applyNumberFormat="1" applyFont="1" applyFill="1" applyBorder="1" applyAlignment="1">
      <alignment vertical="center"/>
    </xf>
    <xf numFmtId="166" fontId="15" fillId="0" borderId="10" xfId="2" applyNumberFormat="1" applyFont="1" applyFill="1" applyBorder="1" applyAlignment="1">
      <alignment horizontal="right" vertical="center"/>
    </xf>
    <xf numFmtId="0" fontId="14" fillId="0" borderId="10" xfId="0" quotePrefix="1" applyFont="1" applyBorder="1" applyAlignment="1">
      <alignment horizontal="left"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</cellXfs>
  <cellStyles count="8">
    <cellStyle name="Comma" xfId="1" builtinId="3"/>
    <cellStyle name="Comma 2" xfId="7" xr:uid="{44244350-7B9A-4323-A245-85640F27F22B}"/>
    <cellStyle name="Currency" xfId="2" builtinId="4"/>
    <cellStyle name="Currency 2" xfId="5" xr:uid="{EB9589F8-72A8-4DC8-8CE7-EFEFE23EB6B2}"/>
    <cellStyle name="Hyperlink" xfId="3" builtinId="8"/>
    <cellStyle name="Normal" xfId="0" builtinId="0"/>
    <cellStyle name="Normal 2" xfId="4" xr:uid="{F4483DA4-F942-49D4-9477-84AD40B45CE1}"/>
    <cellStyle name="Percent 2" xfId="6" xr:uid="{C851A3F5-44E9-4757-B22C-CD96DE548E83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3</xdr:row>
      <xdr:rowOff>152400</xdr:rowOff>
    </xdr:from>
    <xdr:to>
      <xdr:col>2</xdr:col>
      <xdr:colOff>131322</xdr:colOff>
      <xdr:row>8</xdr:row>
      <xdr:rowOff>58920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315014-AFC8-4CD8-A86E-DCDDD797E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" y="523875"/>
          <a:ext cx="965712" cy="1053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7D4C-C8FE-4E07-9A4A-67B36036E092}">
  <sheetPr>
    <pageSetUpPr fitToPage="1"/>
  </sheetPr>
  <dimension ref="A1:L308"/>
  <sheetViews>
    <sheetView showGridLines="0" tabSelected="1" zoomScaleNormal="100" zoomScalePageLayoutView="70" workbookViewId="0">
      <selection activeCell="I8" sqref="I8"/>
    </sheetView>
  </sheetViews>
  <sheetFormatPr defaultColWidth="8.88671875" defaultRowHeight="23.4" x14ac:dyDescent="0.45"/>
  <cols>
    <col min="1" max="1" width="5.5546875" style="9" customWidth="1"/>
    <col min="2" max="2" width="14.88671875" style="10" customWidth="1"/>
    <col min="3" max="3" width="84.6640625" style="9" customWidth="1"/>
    <col min="4" max="4" width="17.6640625" style="9" customWidth="1"/>
    <col min="5" max="7" width="13.6640625" style="9" customWidth="1"/>
    <col min="8" max="8" width="14.6640625" style="9" customWidth="1"/>
    <col min="9" max="9" width="14.6640625" style="39" customWidth="1"/>
    <col min="10" max="16384" width="8.88671875" style="9"/>
  </cols>
  <sheetData>
    <row r="1" spans="1:12" s="3" customFormat="1" ht="10.199999999999999" customHeight="1" x14ac:dyDescent="0.35">
      <c r="B1" s="1"/>
      <c r="C1" s="2"/>
      <c r="D1" s="2"/>
      <c r="E1" s="2"/>
      <c r="I1" s="36"/>
    </row>
    <row r="2" spans="1:12" s="3" customFormat="1" ht="10.199999999999999" customHeight="1" x14ac:dyDescent="0.3">
      <c r="B2" s="1"/>
      <c r="I2" s="36"/>
    </row>
    <row r="3" spans="1:12" s="3" customFormat="1" ht="10.199999999999999" customHeight="1" thickBot="1" x14ac:dyDescent="0.35">
      <c r="B3" s="1"/>
      <c r="I3" s="36"/>
    </row>
    <row r="4" spans="1:12" s="3" customFormat="1" ht="16.2" customHeight="1" x14ac:dyDescent="0.3">
      <c r="B4" s="4"/>
      <c r="C4" s="48" t="s">
        <v>60</v>
      </c>
      <c r="D4" s="48"/>
      <c r="E4" s="48"/>
      <c r="F4" s="48"/>
      <c r="G4" s="48"/>
      <c r="H4" s="48"/>
      <c r="I4" s="49"/>
    </row>
    <row r="5" spans="1:12" s="3" customFormat="1" ht="15" customHeight="1" x14ac:dyDescent="0.35">
      <c r="B5" s="5"/>
      <c r="C5" s="25"/>
      <c r="D5" s="25"/>
      <c r="E5" s="25"/>
      <c r="F5" s="50" t="s">
        <v>62</v>
      </c>
      <c r="G5" s="50"/>
      <c r="H5" s="50"/>
      <c r="I5" s="51"/>
      <c r="L5" s="43"/>
    </row>
    <row r="6" spans="1:12" s="3" customFormat="1" ht="15" customHeight="1" x14ac:dyDescent="0.35">
      <c r="B6" s="6"/>
      <c r="C6" s="26"/>
      <c r="D6" s="26"/>
      <c r="E6" s="26"/>
      <c r="F6" s="50" t="s">
        <v>63</v>
      </c>
      <c r="G6" s="50"/>
      <c r="H6" s="50"/>
      <c r="I6" s="51"/>
    </row>
    <row r="7" spans="1:12" s="3" customFormat="1" ht="15" customHeight="1" thickBot="1" x14ac:dyDescent="0.4">
      <c r="B7" s="6"/>
      <c r="C7" s="26"/>
      <c r="D7" s="26"/>
      <c r="E7" s="26"/>
      <c r="F7" s="50" t="s">
        <v>61</v>
      </c>
      <c r="G7" s="50"/>
      <c r="H7" s="50"/>
      <c r="I7" s="51"/>
    </row>
    <row r="8" spans="1:12" s="3" customFormat="1" ht="29.7" customHeight="1" thickBot="1" x14ac:dyDescent="0.65">
      <c r="B8" s="5"/>
      <c r="C8" s="7"/>
      <c r="D8" s="7"/>
      <c r="E8" s="7"/>
      <c r="F8" s="11"/>
      <c r="G8" s="11"/>
      <c r="H8" s="28" t="s">
        <v>64</v>
      </c>
      <c r="I8" s="41">
        <v>0</v>
      </c>
    </row>
    <row r="9" spans="1:12" s="3" customFormat="1" ht="15" customHeight="1" thickBot="1" x14ac:dyDescent="0.65">
      <c r="B9" s="5"/>
      <c r="F9" s="11"/>
      <c r="G9" s="11"/>
      <c r="H9" s="27" t="s">
        <v>65</v>
      </c>
      <c r="I9" s="40">
        <f>(100-I8)/100</f>
        <v>1</v>
      </c>
    </row>
    <row r="10" spans="1:12" s="8" customFormat="1" ht="43.5" customHeight="1" x14ac:dyDescent="0.6">
      <c r="B10" s="42" t="s">
        <v>4</v>
      </c>
      <c r="C10" s="12" t="s">
        <v>5</v>
      </c>
      <c r="D10" s="12" t="s">
        <v>6</v>
      </c>
      <c r="E10" s="12" t="s">
        <v>7</v>
      </c>
      <c r="F10" s="13" t="s">
        <v>8</v>
      </c>
      <c r="G10" s="13" t="s">
        <v>0</v>
      </c>
      <c r="H10" s="12" t="s">
        <v>9</v>
      </c>
      <c r="I10" s="37" t="s">
        <v>10</v>
      </c>
    </row>
    <row r="11" spans="1:12" s="20" customFormat="1" ht="13.95" customHeight="1" x14ac:dyDescent="0.3">
      <c r="A11" s="19"/>
      <c r="B11" s="14">
        <v>786001005</v>
      </c>
      <c r="C11" s="14" t="s">
        <v>11</v>
      </c>
      <c r="D11" s="15">
        <v>77894289160</v>
      </c>
      <c r="E11" s="15">
        <v>10</v>
      </c>
      <c r="F11" s="16">
        <v>600</v>
      </c>
      <c r="G11" s="29">
        <v>5.7200000000000001E-2</v>
      </c>
      <c r="H11" s="44">
        <v>2.5390000000000001</v>
      </c>
      <c r="I11" s="46">
        <f t="shared" ref="I11:I59" si="0">$I$9*H11</f>
        <v>2.5390000000000001</v>
      </c>
    </row>
    <row r="12" spans="1:12" s="18" customFormat="1" ht="13.95" customHeight="1" x14ac:dyDescent="0.3">
      <c r="A12" s="17"/>
      <c r="B12" s="14">
        <v>786001007</v>
      </c>
      <c r="C12" s="14" t="s">
        <v>12</v>
      </c>
      <c r="D12" s="15">
        <v>77894289161</v>
      </c>
      <c r="E12" s="15">
        <v>10</v>
      </c>
      <c r="F12" s="16">
        <v>400</v>
      </c>
      <c r="G12" s="29">
        <v>8.3600000000000008E-2</v>
      </c>
      <c r="H12" s="44">
        <v>4.3771000000000004</v>
      </c>
      <c r="I12" s="46">
        <f t="shared" si="0"/>
        <v>4.3771000000000004</v>
      </c>
    </row>
    <row r="13" spans="1:12" s="18" customFormat="1" ht="13.95" customHeight="1" x14ac:dyDescent="0.3">
      <c r="A13" s="17"/>
      <c r="B13" s="14">
        <v>786001010</v>
      </c>
      <c r="C13" s="14" t="s">
        <v>13</v>
      </c>
      <c r="D13" s="15">
        <v>77894289162</v>
      </c>
      <c r="E13" s="15">
        <v>10</v>
      </c>
      <c r="F13" s="16">
        <v>150</v>
      </c>
      <c r="G13" s="29">
        <v>0.16059999999999999</v>
      </c>
      <c r="H13" s="44">
        <v>8.548</v>
      </c>
      <c r="I13" s="46">
        <f t="shared" si="0"/>
        <v>8.548</v>
      </c>
    </row>
    <row r="14" spans="1:12" s="18" customFormat="1" ht="13.95" customHeight="1" x14ac:dyDescent="0.3">
      <c r="A14" s="17"/>
      <c r="B14" s="14">
        <v>786001433</v>
      </c>
      <c r="C14" s="14" t="s">
        <v>14</v>
      </c>
      <c r="D14" s="15">
        <v>77894289164</v>
      </c>
      <c r="E14" s="15">
        <v>10</v>
      </c>
      <c r="F14" s="16">
        <v>400</v>
      </c>
      <c r="G14" s="29">
        <v>7.4800000000000005E-2</v>
      </c>
      <c r="H14" s="44">
        <v>4.4550000000000001</v>
      </c>
      <c r="I14" s="46">
        <f t="shared" si="0"/>
        <v>4.4550000000000001</v>
      </c>
    </row>
    <row r="15" spans="1:12" s="18" customFormat="1" ht="13.95" customHeight="1" x14ac:dyDescent="0.3">
      <c r="A15" s="17"/>
      <c r="B15" s="14">
        <v>786001434</v>
      </c>
      <c r="C15" s="14" t="s">
        <v>15</v>
      </c>
      <c r="D15" s="15">
        <v>77894289165</v>
      </c>
      <c r="E15" s="15">
        <v>10</v>
      </c>
      <c r="F15" s="16">
        <v>400</v>
      </c>
      <c r="G15" s="29">
        <v>8.3600000000000008E-2</v>
      </c>
      <c r="H15" s="44">
        <v>4.57</v>
      </c>
      <c r="I15" s="46">
        <f t="shared" si="0"/>
        <v>4.57</v>
      </c>
    </row>
    <row r="16" spans="1:12" s="18" customFormat="1" ht="13.95" customHeight="1" x14ac:dyDescent="0.3">
      <c r="A16" s="17"/>
      <c r="B16" s="14">
        <v>786001443</v>
      </c>
      <c r="C16" s="14" t="s">
        <v>16</v>
      </c>
      <c r="D16" s="15">
        <v>77894289166</v>
      </c>
      <c r="E16" s="15">
        <v>10</v>
      </c>
      <c r="F16" s="16">
        <v>400</v>
      </c>
      <c r="G16" s="29">
        <v>8.5800000000000001E-2</v>
      </c>
      <c r="H16" s="44">
        <v>3.93</v>
      </c>
      <c r="I16" s="46">
        <f t="shared" si="0"/>
        <v>3.93</v>
      </c>
    </row>
    <row r="17" spans="1:9" s="18" customFormat="1" ht="13.95" customHeight="1" x14ac:dyDescent="0.3">
      <c r="A17" s="17"/>
      <c r="B17" s="14">
        <v>786001445</v>
      </c>
      <c r="C17" s="14" t="s">
        <v>17</v>
      </c>
      <c r="D17" s="15">
        <v>77894289167</v>
      </c>
      <c r="E17" s="15">
        <v>10</v>
      </c>
      <c r="F17" s="16">
        <v>250</v>
      </c>
      <c r="G17" s="29">
        <v>0.16940000000000002</v>
      </c>
      <c r="H17" s="44">
        <v>7.1162000000000001</v>
      </c>
      <c r="I17" s="46">
        <f t="shared" si="0"/>
        <v>7.1162000000000001</v>
      </c>
    </row>
    <row r="18" spans="1:9" s="18" customFormat="1" ht="13.95" customHeight="1" x14ac:dyDescent="0.3">
      <c r="A18" s="17"/>
      <c r="B18" s="14">
        <v>786001534</v>
      </c>
      <c r="C18" s="14" t="s">
        <v>18</v>
      </c>
      <c r="D18" s="15">
        <v>77894289168</v>
      </c>
      <c r="E18" s="15">
        <v>10</v>
      </c>
      <c r="F18" s="16">
        <v>250</v>
      </c>
      <c r="G18" s="29">
        <v>0.15840000000000001</v>
      </c>
      <c r="H18" s="44">
        <v>6.8704999999999998</v>
      </c>
      <c r="I18" s="46">
        <f t="shared" si="0"/>
        <v>6.8704999999999998</v>
      </c>
    </row>
    <row r="19" spans="1:9" s="23" customFormat="1" ht="13.95" customHeight="1" x14ac:dyDescent="0.3">
      <c r="A19" s="21"/>
      <c r="B19" s="31">
        <v>786001535</v>
      </c>
      <c r="C19" s="14" t="s">
        <v>19</v>
      </c>
      <c r="D19" s="15">
        <v>77894289169</v>
      </c>
      <c r="E19" s="22">
        <v>10</v>
      </c>
      <c r="F19" s="22">
        <v>200</v>
      </c>
      <c r="G19" s="30">
        <v>0.15268000000000001</v>
      </c>
      <c r="H19" s="44">
        <v>6.4245999999999999</v>
      </c>
      <c r="I19" s="46">
        <f t="shared" si="0"/>
        <v>6.4245999999999999</v>
      </c>
    </row>
    <row r="20" spans="1:9" s="23" customFormat="1" ht="13.95" customHeight="1" x14ac:dyDescent="0.3">
      <c r="A20" s="21"/>
      <c r="B20" s="31">
        <v>786001543</v>
      </c>
      <c r="C20" s="14" t="s">
        <v>20</v>
      </c>
      <c r="D20" s="15">
        <v>77894289170</v>
      </c>
      <c r="E20" s="22">
        <v>10</v>
      </c>
      <c r="F20" s="22">
        <v>200</v>
      </c>
      <c r="G20" s="30">
        <v>0.1188</v>
      </c>
      <c r="H20" s="44">
        <v>6.8704999999999998</v>
      </c>
      <c r="I20" s="46">
        <f t="shared" si="0"/>
        <v>6.8704999999999998</v>
      </c>
    </row>
    <row r="21" spans="1:9" s="23" customFormat="1" ht="13.95" customHeight="1" x14ac:dyDescent="0.3">
      <c r="A21" s="21"/>
      <c r="B21" s="14">
        <v>786001544</v>
      </c>
      <c r="C21" s="14" t="s">
        <v>21</v>
      </c>
      <c r="D21" s="15">
        <v>77894289171</v>
      </c>
      <c r="E21" s="15">
        <v>10</v>
      </c>
      <c r="F21" s="16">
        <v>200</v>
      </c>
      <c r="G21" s="29">
        <v>0.14520000000000002</v>
      </c>
      <c r="H21" s="44">
        <v>8.0261999999999993</v>
      </c>
      <c r="I21" s="46">
        <f>$I$9*H21</f>
        <v>8.0261999999999993</v>
      </c>
    </row>
    <row r="22" spans="1:9" s="23" customFormat="1" ht="13.95" customHeight="1" x14ac:dyDescent="0.3">
      <c r="A22" s="21"/>
      <c r="B22" s="31">
        <v>786001545</v>
      </c>
      <c r="C22" s="14" t="s">
        <v>22</v>
      </c>
      <c r="D22" s="15">
        <v>77894289172</v>
      </c>
      <c r="E22" s="22">
        <v>10</v>
      </c>
      <c r="F22" s="22">
        <v>200</v>
      </c>
      <c r="G22" s="30">
        <v>0.16236000000000003</v>
      </c>
      <c r="H22" s="44">
        <v>9.0545000000000009</v>
      </c>
      <c r="I22" s="46">
        <f t="shared" si="0"/>
        <v>9.0545000000000009</v>
      </c>
    </row>
    <row r="23" spans="1:9" s="23" customFormat="1" ht="13.95" customHeight="1" x14ac:dyDescent="0.3">
      <c r="A23" s="21"/>
      <c r="B23" s="31">
        <v>786001553</v>
      </c>
      <c r="C23" s="14" t="s">
        <v>23</v>
      </c>
      <c r="D23" s="15">
        <v>77894289173</v>
      </c>
      <c r="E23" s="22">
        <v>10</v>
      </c>
      <c r="F23" s="22">
        <v>200</v>
      </c>
      <c r="G23" s="30">
        <v>0.16720000000000002</v>
      </c>
      <c r="H23" s="44">
        <v>6.8704999999999998</v>
      </c>
      <c r="I23" s="46">
        <f t="shared" si="0"/>
        <v>6.8704999999999998</v>
      </c>
    </row>
    <row r="24" spans="1:9" s="23" customFormat="1" ht="13.95" customHeight="1" x14ac:dyDescent="0.3">
      <c r="A24" s="21"/>
      <c r="B24" s="31">
        <v>786001554</v>
      </c>
      <c r="C24" s="14" t="s">
        <v>24</v>
      </c>
      <c r="D24" s="15">
        <v>77894289174</v>
      </c>
      <c r="E24" s="22">
        <v>10</v>
      </c>
      <c r="F24" s="22">
        <v>200</v>
      </c>
      <c r="G24" s="30">
        <v>0.17820000000000003</v>
      </c>
      <c r="H24" s="44">
        <v>8.8178999999999998</v>
      </c>
      <c r="I24" s="46">
        <f t="shared" si="0"/>
        <v>8.8178999999999998</v>
      </c>
    </row>
    <row r="25" spans="1:9" s="23" customFormat="1" ht="13.95" customHeight="1" x14ac:dyDescent="0.3">
      <c r="A25" s="21"/>
      <c r="B25" s="31">
        <v>786006005</v>
      </c>
      <c r="C25" s="14" t="s">
        <v>25</v>
      </c>
      <c r="D25" s="15">
        <v>77894289175</v>
      </c>
      <c r="E25" s="22">
        <v>10</v>
      </c>
      <c r="F25" s="22">
        <v>1000</v>
      </c>
      <c r="G25" s="30">
        <v>3.7400000000000003E-2</v>
      </c>
      <c r="H25" s="44">
        <v>1.9279999999999999</v>
      </c>
      <c r="I25" s="46">
        <f t="shared" si="0"/>
        <v>1.9279999999999999</v>
      </c>
    </row>
    <row r="26" spans="1:9" s="23" customFormat="1" ht="13.95" customHeight="1" x14ac:dyDescent="0.3">
      <c r="A26" s="21"/>
      <c r="B26" s="31">
        <v>786006007</v>
      </c>
      <c r="C26" s="14" t="s">
        <v>26</v>
      </c>
      <c r="D26" s="15">
        <v>77894289176</v>
      </c>
      <c r="E26" s="22">
        <v>10</v>
      </c>
      <c r="F26" s="22">
        <v>500</v>
      </c>
      <c r="G26" s="30">
        <v>6.3800000000000009E-2</v>
      </c>
      <c r="H26" s="44">
        <v>2.9337</v>
      </c>
      <c r="I26" s="46">
        <f t="shared" si="0"/>
        <v>2.9337</v>
      </c>
    </row>
    <row r="27" spans="1:9" s="23" customFormat="1" ht="13.95" customHeight="1" x14ac:dyDescent="0.3">
      <c r="A27" s="21"/>
      <c r="B27" s="31">
        <v>786006010</v>
      </c>
      <c r="C27" s="14" t="s">
        <v>27</v>
      </c>
      <c r="D27" s="15">
        <v>77894289177</v>
      </c>
      <c r="E27" s="22">
        <v>10</v>
      </c>
      <c r="F27" s="22">
        <v>250</v>
      </c>
      <c r="G27" s="30">
        <v>0.13200000000000001</v>
      </c>
      <c r="H27" s="44">
        <v>5.4977999999999998</v>
      </c>
      <c r="I27" s="46">
        <f t="shared" si="0"/>
        <v>5.4977999999999998</v>
      </c>
    </row>
    <row r="28" spans="1:9" s="23" customFormat="1" ht="13.95" customHeight="1" x14ac:dyDescent="0.3">
      <c r="A28" s="21"/>
      <c r="B28" s="31">
        <v>786010005</v>
      </c>
      <c r="C28" s="14" t="s">
        <v>28</v>
      </c>
      <c r="D28" s="15">
        <v>77894289178</v>
      </c>
      <c r="E28" s="22">
        <v>10</v>
      </c>
      <c r="F28" s="22">
        <v>300</v>
      </c>
      <c r="G28" s="30">
        <v>0.10780000000000001</v>
      </c>
      <c r="H28" s="44">
        <v>5.9058999999999999</v>
      </c>
      <c r="I28" s="46">
        <f t="shared" si="0"/>
        <v>5.9058999999999999</v>
      </c>
    </row>
    <row r="29" spans="1:9" s="23" customFormat="1" ht="13.95" customHeight="1" x14ac:dyDescent="0.3">
      <c r="A29" s="21"/>
      <c r="B29" s="31">
        <v>786010007</v>
      </c>
      <c r="C29" s="14" t="s">
        <v>29</v>
      </c>
      <c r="D29" s="15">
        <v>77894289179</v>
      </c>
      <c r="E29" s="22">
        <v>10</v>
      </c>
      <c r="F29" s="22">
        <v>200</v>
      </c>
      <c r="G29" s="30">
        <v>0.17820000000000003</v>
      </c>
      <c r="H29" s="44">
        <v>10.3467</v>
      </c>
      <c r="I29" s="46">
        <f t="shared" si="0"/>
        <v>10.3467</v>
      </c>
    </row>
    <row r="30" spans="1:9" s="23" customFormat="1" ht="13.95" customHeight="1" x14ac:dyDescent="0.3">
      <c r="A30" s="21"/>
      <c r="B30" s="31">
        <v>786014005</v>
      </c>
      <c r="C30" s="14" t="s">
        <v>30</v>
      </c>
      <c r="D30" s="15">
        <v>77894289180</v>
      </c>
      <c r="E30" s="22">
        <v>10</v>
      </c>
      <c r="F30" s="22">
        <v>250</v>
      </c>
      <c r="G30" s="30">
        <v>0.16104000000000002</v>
      </c>
      <c r="H30" s="44">
        <v>6.2789999999999999</v>
      </c>
      <c r="I30" s="46">
        <f t="shared" si="0"/>
        <v>6.2789999999999999</v>
      </c>
    </row>
    <row r="31" spans="1:9" s="23" customFormat="1" ht="13.95" customHeight="1" x14ac:dyDescent="0.3">
      <c r="A31" s="21"/>
      <c r="B31" s="31">
        <v>786014007</v>
      </c>
      <c r="C31" s="14" t="s">
        <v>31</v>
      </c>
      <c r="D31" s="15">
        <v>77894289181</v>
      </c>
      <c r="E31" s="22">
        <v>10</v>
      </c>
      <c r="F31" s="22">
        <v>200</v>
      </c>
      <c r="G31" s="30">
        <v>0.20966000000000001</v>
      </c>
      <c r="H31" s="44">
        <v>13.413399999999999</v>
      </c>
      <c r="I31" s="46">
        <f t="shared" si="0"/>
        <v>13.413399999999999</v>
      </c>
    </row>
    <row r="32" spans="1:9" s="23" customFormat="1" ht="13.95" customHeight="1" x14ac:dyDescent="0.3">
      <c r="A32" s="21"/>
      <c r="B32" s="31">
        <v>786014043</v>
      </c>
      <c r="C32" s="14" t="s">
        <v>32</v>
      </c>
      <c r="D32" s="15">
        <v>77894289182</v>
      </c>
      <c r="E32" s="22">
        <v>10</v>
      </c>
      <c r="F32" s="22">
        <v>200</v>
      </c>
      <c r="G32" s="30">
        <v>0.16940000000000002</v>
      </c>
      <c r="H32" s="44">
        <v>13.395200000000001</v>
      </c>
      <c r="I32" s="46">
        <f t="shared" si="0"/>
        <v>13.395200000000001</v>
      </c>
    </row>
    <row r="33" spans="1:9" s="23" customFormat="1" ht="13.95" customHeight="1" x14ac:dyDescent="0.3">
      <c r="A33" s="21"/>
      <c r="B33" s="31">
        <v>786028005</v>
      </c>
      <c r="C33" s="14" t="s">
        <v>34</v>
      </c>
      <c r="D33" s="15">
        <v>77894289183</v>
      </c>
      <c r="E33" s="22">
        <v>1</v>
      </c>
      <c r="F33" s="22">
        <v>600</v>
      </c>
      <c r="G33" s="30">
        <v>2.596E-2</v>
      </c>
      <c r="H33" s="44">
        <v>3.1150000000000002</v>
      </c>
      <c r="I33" s="46">
        <f t="shared" si="0"/>
        <v>3.1150000000000002</v>
      </c>
    </row>
    <row r="34" spans="1:9" s="23" customFormat="1" ht="13.95" customHeight="1" x14ac:dyDescent="0.3">
      <c r="A34" s="21"/>
      <c r="B34" s="31">
        <v>786028007</v>
      </c>
      <c r="C34" s="14" t="s">
        <v>35</v>
      </c>
      <c r="D34" s="15">
        <v>77894289184</v>
      </c>
      <c r="E34" s="22">
        <v>1</v>
      </c>
      <c r="F34" s="22">
        <v>400</v>
      </c>
      <c r="G34" s="30">
        <v>3.388E-2</v>
      </c>
      <c r="H34" s="44">
        <v>4.7350000000000003</v>
      </c>
      <c r="I34" s="46">
        <f t="shared" si="0"/>
        <v>4.7350000000000003</v>
      </c>
    </row>
    <row r="35" spans="1:9" s="23" customFormat="1" ht="13.95" customHeight="1" x14ac:dyDescent="0.3">
      <c r="A35" s="21"/>
      <c r="B35" s="31">
        <v>786028010</v>
      </c>
      <c r="C35" s="14" t="s">
        <v>36</v>
      </c>
      <c r="D35" s="15">
        <v>77894289185</v>
      </c>
      <c r="E35" s="22">
        <v>1</v>
      </c>
      <c r="F35" s="22">
        <v>200</v>
      </c>
      <c r="G35" s="30">
        <v>0.10450000000000001</v>
      </c>
      <c r="H35" s="44">
        <v>7.09</v>
      </c>
      <c r="I35" s="46">
        <f t="shared" si="0"/>
        <v>7.09</v>
      </c>
    </row>
    <row r="36" spans="1:9" s="23" customFormat="1" ht="13.95" customHeight="1" x14ac:dyDescent="0.3">
      <c r="A36" s="21"/>
      <c r="B36" s="31">
        <v>786029005</v>
      </c>
      <c r="C36" s="14" t="s">
        <v>33</v>
      </c>
      <c r="D36" s="15">
        <v>77894289186</v>
      </c>
      <c r="E36" s="22">
        <v>10</v>
      </c>
      <c r="F36" s="22">
        <v>1000</v>
      </c>
      <c r="G36" s="30">
        <v>2.596E-2</v>
      </c>
      <c r="H36" s="44">
        <v>1.34</v>
      </c>
      <c r="I36" s="46">
        <f t="shared" si="0"/>
        <v>1.34</v>
      </c>
    </row>
    <row r="37" spans="1:9" s="23" customFormat="1" ht="13.95" customHeight="1" x14ac:dyDescent="0.3">
      <c r="A37" s="21"/>
      <c r="B37" s="31">
        <v>786029007</v>
      </c>
      <c r="C37" s="14" t="s">
        <v>38</v>
      </c>
      <c r="D37" s="15">
        <v>77894289187</v>
      </c>
      <c r="E37" s="22">
        <v>10</v>
      </c>
      <c r="F37" s="22">
        <v>700</v>
      </c>
      <c r="G37" s="30">
        <v>3.388E-2</v>
      </c>
      <c r="H37" s="44">
        <v>2.2021999999999999</v>
      </c>
      <c r="I37" s="46">
        <f t="shared" si="0"/>
        <v>2.2021999999999999</v>
      </c>
    </row>
    <row r="38" spans="1:9" s="23" customFormat="1" ht="13.95" customHeight="1" x14ac:dyDescent="0.3">
      <c r="A38" s="21"/>
      <c r="B38" s="31">
        <v>786029010</v>
      </c>
      <c r="C38" s="14" t="s">
        <v>39</v>
      </c>
      <c r="D38" s="15">
        <v>77894289188</v>
      </c>
      <c r="E38" s="22">
        <v>10</v>
      </c>
      <c r="F38" s="22">
        <v>500</v>
      </c>
      <c r="G38" s="30">
        <v>0.10450000000000001</v>
      </c>
      <c r="H38" s="44">
        <v>4.6136999999999997</v>
      </c>
      <c r="I38" s="46">
        <f t="shared" si="0"/>
        <v>4.6136999999999997</v>
      </c>
    </row>
    <row r="39" spans="1:9" s="23" customFormat="1" ht="13.95" customHeight="1" x14ac:dyDescent="0.3">
      <c r="A39" s="21"/>
      <c r="B39" s="31">
        <v>786029043</v>
      </c>
      <c r="C39" s="14" t="s">
        <v>37</v>
      </c>
      <c r="D39" s="15">
        <v>77894289189</v>
      </c>
      <c r="E39" s="22">
        <v>10</v>
      </c>
      <c r="F39" s="22">
        <v>700</v>
      </c>
      <c r="G39" s="30">
        <v>3.6740000000000002E-2</v>
      </c>
      <c r="H39" s="44">
        <v>2.73</v>
      </c>
      <c r="I39" s="46">
        <f t="shared" si="0"/>
        <v>2.73</v>
      </c>
    </row>
    <row r="40" spans="1:9" s="23" customFormat="1" ht="13.95" customHeight="1" x14ac:dyDescent="0.3">
      <c r="A40" s="21"/>
      <c r="B40" s="31">
        <v>786029054</v>
      </c>
      <c r="C40" s="14" t="s">
        <v>40</v>
      </c>
      <c r="D40" s="15">
        <v>77894289190</v>
      </c>
      <c r="E40" s="22">
        <v>10</v>
      </c>
      <c r="F40" s="22">
        <v>500</v>
      </c>
      <c r="G40" s="30">
        <v>6.1600000000000009E-2</v>
      </c>
      <c r="H40" s="44">
        <v>4.1223000000000001</v>
      </c>
      <c r="I40" s="46">
        <f t="shared" si="0"/>
        <v>4.1223000000000001</v>
      </c>
    </row>
    <row r="41" spans="1:9" s="23" customFormat="1" ht="13.95" customHeight="1" x14ac:dyDescent="0.3">
      <c r="A41" s="21"/>
      <c r="B41" s="31">
        <v>786035005</v>
      </c>
      <c r="C41" s="14" t="s">
        <v>46</v>
      </c>
      <c r="D41" s="15">
        <v>77894289191</v>
      </c>
      <c r="E41" s="22">
        <v>10</v>
      </c>
      <c r="F41" s="22">
        <v>500</v>
      </c>
      <c r="G41" s="30">
        <v>8.5800000000000001E-2</v>
      </c>
      <c r="H41" s="44">
        <v>3.6581999999999999</v>
      </c>
      <c r="I41" s="46">
        <f t="shared" si="0"/>
        <v>3.6581999999999999</v>
      </c>
    </row>
    <row r="42" spans="1:9" s="23" customFormat="1" ht="13.95" customHeight="1" x14ac:dyDescent="0.3">
      <c r="A42" s="21"/>
      <c r="B42" s="31">
        <v>786035007</v>
      </c>
      <c r="C42" s="14" t="s">
        <v>45</v>
      </c>
      <c r="D42" s="15">
        <v>77894289192</v>
      </c>
      <c r="E42" s="22">
        <v>10</v>
      </c>
      <c r="F42" s="22">
        <v>400</v>
      </c>
      <c r="G42" s="30">
        <v>0.12320000000000002</v>
      </c>
      <c r="H42" s="44">
        <v>5.2233999999999998</v>
      </c>
      <c r="I42" s="46">
        <f t="shared" si="0"/>
        <v>5.2233999999999998</v>
      </c>
    </row>
    <row r="43" spans="1:9" s="23" customFormat="1" ht="13.95" customHeight="1" x14ac:dyDescent="0.3">
      <c r="A43" s="21"/>
      <c r="B43" s="31">
        <v>786035010</v>
      </c>
      <c r="C43" s="14" t="s">
        <v>44</v>
      </c>
      <c r="D43" s="15">
        <v>77894289193</v>
      </c>
      <c r="E43" s="22">
        <v>10</v>
      </c>
      <c r="F43" s="22">
        <v>250</v>
      </c>
      <c r="G43" s="30">
        <v>0.19800000000000001</v>
      </c>
      <c r="H43" s="44">
        <v>9.94</v>
      </c>
      <c r="I43" s="46">
        <f t="shared" si="0"/>
        <v>9.94</v>
      </c>
    </row>
    <row r="44" spans="1:9" s="23" customFormat="1" ht="13.95" customHeight="1" x14ac:dyDescent="0.3">
      <c r="A44" s="21"/>
      <c r="B44" s="31">
        <v>786035034</v>
      </c>
      <c r="C44" s="14" t="s">
        <v>43</v>
      </c>
      <c r="D44" s="15">
        <v>77894289194</v>
      </c>
      <c r="E44" s="22">
        <v>10</v>
      </c>
      <c r="F44" s="22">
        <v>400</v>
      </c>
      <c r="G44" s="30">
        <v>0.12320000000000002</v>
      </c>
      <c r="H44" s="44">
        <v>5.3144</v>
      </c>
      <c r="I44" s="46">
        <f t="shared" si="0"/>
        <v>5.3144</v>
      </c>
    </row>
    <row r="45" spans="1:9" s="23" customFormat="1" ht="13.95" customHeight="1" x14ac:dyDescent="0.3">
      <c r="A45" s="21"/>
      <c r="B45" s="31">
        <v>786035043</v>
      </c>
      <c r="C45" s="14" t="s">
        <v>42</v>
      </c>
      <c r="D45" s="15">
        <v>77894289195</v>
      </c>
      <c r="E45" s="22">
        <v>10</v>
      </c>
      <c r="F45" s="22">
        <v>400</v>
      </c>
      <c r="G45" s="30">
        <v>8.3600000000000008E-2</v>
      </c>
      <c r="H45" s="44">
        <v>5.5309999999999997</v>
      </c>
      <c r="I45" s="46">
        <f t="shared" si="0"/>
        <v>5.5309999999999997</v>
      </c>
    </row>
    <row r="46" spans="1:9" s="23" customFormat="1" ht="13.95" customHeight="1" x14ac:dyDescent="0.3">
      <c r="A46" s="21"/>
      <c r="B46" s="31">
        <v>786035045</v>
      </c>
      <c r="C46" s="14" t="s">
        <v>41</v>
      </c>
      <c r="D46" s="15">
        <v>77894289196</v>
      </c>
      <c r="E46" s="22">
        <v>10</v>
      </c>
      <c r="F46" s="22">
        <v>250</v>
      </c>
      <c r="G46" s="30">
        <v>0.16940000000000002</v>
      </c>
      <c r="H46" s="44">
        <v>11.2294</v>
      </c>
      <c r="I46" s="46">
        <f t="shared" si="0"/>
        <v>11.2294</v>
      </c>
    </row>
    <row r="47" spans="1:9" s="23" customFormat="1" ht="13.95" customHeight="1" x14ac:dyDescent="0.3">
      <c r="A47" s="21"/>
      <c r="B47" s="31">
        <v>786036005</v>
      </c>
      <c r="C47" s="14" t="s">
        <v>47</v>
      </c>
      <c r="D47" s="15">
        <v>77894289197</v>
      </c>
      <c r="E47" s="22">
        <v>10</v>
      </c>
      <c r="F47" s="22">
        <v>500</v>
      </c>
      <c r="G47" s="30">
        <v>7.9200000000000007E-2</v>
      </c>
      <c r="H47" s="44">
        <v>3.6126999999999998</v>
      </c>
      <c r="I47" s="46">
        <f t="shared" si="0"/>
        <v>3.6126999999999998</v>
      </c>
    </row>
    <row r="48" spans="1:9" s="23" customFormat="1" ht="13.95" customHeight="1" x14ac:dyDescent="0.3">
      <c r="A48" s="21"/>
      <c r="B48" s="31">
        <v>786036007</v>
      </c>
      <c r="C48" s="14" t="s">
        <v>48</v>
      </c>
      <c r="D48" s="15">
        <v>77894289198</v>
      </c>
      <c r="E48" s="22">
        <v>10</v>
      </c>
      <c r="F48" s="22">
        <v>400</v>
      </c>
      <c r="G48" s="30">
        <v>0.12100000000000001</v>
      </c>
      <c r="H48" s="44">
        <v>5.2324999999999999</v>
      </c>
      <c r="I48" s="46">
        <f t="shared" si="0"/>
        <v>5.2324999999999999</v>
      </c>
    </row>
    <row r="49" spans="1:9" s="23" customFormat="1" ht="13.95" customHeight="1" x14ac:dyDescent="0.3">
      <c r="A49" s="21"/>
      <c r="B49" s="31">
        <v>786036010</v>
      </c>
      <c r="C49" s="14" t="s">
        <v>49</v>
      </c>
      <c r="D49" s="15">
        <v>77894289199</v>
      </c>
      <c r="E49" s="22">
        <v>10</v>
      </c>
      <c r="F49" s="22">
        <v>200</v>
      </c>
      <c r="G49" s="30">
        <v>0.18150000000000002</v>
      </c>
      <c r="H49" s="44">
        <v>9.9979999999999993</v>
      </c>
      <c r="I49" s="46">
        <f t="shared" si="0"/>
        <v>9.9979999999999993</v>
      </c>
    </row>
    <row r="50" spans="1:9" s="23" customFormat="1" ht="13.95" customHeight="1" x14ac:dyDescent="0.3">
      <c r="A50" s="21"/>
      <c r="B50" s="31">
        <v>786036034</v>
      </c>
      <c r="C50" s="14" t="s">
        <v>50</v>
      </c>
      <c r="D50" s="15">
        <v>77894289200</v>
      </c>
      <c r="E50" s="22">
        <v>10</v>
      </c>
      <c r="F50" s="22">
        <v>400</v>
      </c>
      <c r="G50" s="30">
        <v>0.1188</v>
      </c>
      <c r="H50" s="44">
        <v>4.6950000000000003</v>
      </c>
      <c r="I50" s="46">
        <f t="shared" si="0"/>
        <v>4.6950000000000003</v>
      </c>
    </row>
    <row r="51" spans="1:9" s="23" customFormat="1" ht="13.95" customHeight="1" x14ac:dyDescent="0.3">
      <c r="A51" s="21"/>
      <c r="B51" s="31">
        <v>786036043</v>
      </c>
      <c r="C51" s="14" t="s">
        <v>51</v>
      </c>
      <c r="D51" s="15">
        <v>77894289201</v>
      </c>
      <c r="E51" s="22">
        <v>10</v>
      </c>
      <c r="F51" s="22">
        <v>400</v>
      </c>
      <c r="G51" s="30">
        <v>9.0200000000000016E-2</v>
      </c>
      <c r="H51" s="44">
        <v>3.8856999999999999</v>
      </c>
      <c r="I51" s="46">
        <f t="shared" si="0"/>
        <v>3.8856999999999999</v>
      </c>
    </row>
    <row r="52" spans="1:9" s="23" customFormat="1" ht="13.95" customHeight="1" x14ac:dyDescent="0.3">
      <c r="A52" s="21"/>
      <c r="B52" s="31">
        <v>786036045</v>
      </c>
      <c r="C52" s="47" t="s">
        <v>52</v>
      </c>
      <c r="D52" s="15">
        <v>77894289202</v>
      </c>
      <c r="E52" s="22">
        <v>10</v>
      </c>
      <c r="F52" s="22">
        <v>250</v>
      </c>
      <c r="G52" s="30">
        <v>0.18920000000000001</v>
      </c>
      <c r="H52" s="44">
        <v>9.51</v>
      </c>
      <c r="I52" s="46">
        <f t="shared" si="0"/>
        <v>9.51</v>
      </c>
    </row>
    <row r="53" spans="1:9" s="23" customFormat="1" ht="13.95" customHeight="1" x14ac:dyDescent="0.3">
      <c r="A53" s="21"/>
      <c r="B53" s="31">
        <v>786036054</v>
      </c>
      <c r="C53" s="14" t="s">
        <v>53</v>
      </c>
      <c r="D53" s="15">
        <v>77894289203</v>
      </c>
      <c r="E53" s="22">
        <v>10</v>
      </c>
      <c r="F53" s="22">
        <v>250</v>
      </c>
      <c r="G53" s="30">
        <v>0.1298</v>
      </c>
      <c r="H53" s="44">
        <v>6.4444999999999997</v>
      </c>
      <c r="I53" s="46">
        <f t="shared" si="0"/>
        <v>6.4444999999999997</v>
      </c>
    </row>
    <row r="54" spans="1:9" s="23" customFormat="1" ht="13.95" customHeight="1" x14ac:dyDescent="0.3">
      <c r="A54" s="21"/>
      <c r="B54" s="32">
        <v>786042005</v>
      </c>
      <c r="C54" s="14" t="s">
        <v>54</v>
      </c>
      <c r="D54" s="33">
        <v>77894289204</v>
      </c>
      <c r="E54" s="33">
        <v>10</v>
      </c>
      <c r="F54" s="33">
        <v>800</v>
      </c>
      <c r="G54" s="34">
        <v>1.9800000000000002E-2</v>
      </c>
      <c r="H54" s="45">
        <v>1.08</v>
      </c>
      <c r="I54" s="46">
        <f t="shared" si="0"/>
        <v>1.08</v>
      </c>
    </row>
    <row r="55" spans="1:9" s="23" customFormat="1" ht="13.95" customHeight="1" x14ac:dyDescent="0.3">
      <c r="A55" s="21"/>
      <c r="B55" s="32">
        <v>786042007</v>
      </c>
      <c r="C55" s="14" t="s">
        <v>55</v>
      </c>
      <c r="D55" s="33">
        <v>77894289205</v>
      </c>
      <c r="E55" s="33">
        <v>10</v>
      </c>
      <c r="F55" s="33">
        <v>600</v>
      </c>
      <c r="G55" s="34">
        <v>3.0800000000000004E-2</v>
      </c>
      <c r="H55" s="45">
        <v>1.82</v>
      </c>
      <c r="I55" s="46">
        <f t="shared" si="0"/>
        <v>1.82</v>
      </c>
    </row>
    <row r="56" spans="1:9" s="23" customFormat="1" ht="13.95" customHeight="1" x14ac:dyDescent="0.3">
      <c r="A56" s="21"/>
      <c r="B56" s="32">
        <v>786042010</v>
      </c>
      <c r="C56" s="14" t="s">
        <v>56</v>
      </c>
      <c r="D56" s="33">
        <v>77894289206</v>
      </c>
      <c r="E56" s="33">
        <v>10</v>
      </c>
      <c r="F56" s="33">
        <v>300</v>
      </c>
      <c r="G56" s="34">
        <v>5.5000000000000007E-2</v>
      </c>
      <c r="H56" s="45">
        <v>3.4329999999999998</v>
      </c>
      <c r="I56" s="46">
        <f t="shared" si="0"/>
        <v>3.4329999999999998</v>
      </c>
    </row>
    <row r="57" spans="1:9" s="23" customFormat="1" ht="13.95" customHeight="1" x14ac:dyDescent="0.3">
      <c r="A57" s="21"/>
      <c r="B57" s="32" t="s">
        <v>1</v>
      </c>
      <c r="C57" s="14" t="s">
        <v>57</v>
      </c>
      <c r="D57" s="33">
        <v>77894270121</v>
      </c>
      <c r="E57" s="33">
        <v>1</v>
      </c>
      <c r="F57" s="33">
        <v>80</v>
      </c>
      <c r="G57" s="34">
        <v>0.22000000000000003</v>
      </c>
      <c r="H57" s="45">
        <v>15.0787</v>
      </c>
      <c r="I57" s="46">
        <f t="shared" si="0"/>
        <v>15.0787</v>
      </c>
    </row>
    <row r="58" spans="1:9" s="23" customFormat="1" ht="13.95" customHeight="1" x14ac:dyDescent="0.3">
      <c r="A58" s="21"/>
      <c r="B58" s="32" t="s">
        <v>2</v>
      </c>
      <c r="C58" s="14" t="s">
        <v>58</v>
      </c>
      <c r="D58" s="33">
        <v>77894270122</v>
      </c>
      <c r="E58" s="33">
        <v>1</v>
      </c>
      <c r="F58" s="33">
        <v>60</v>
      </c>
      <c r="G58" s="34">
        <v>0.32780000000000004</v>
      </c>
      <c r="H58" s="45">
        <v>16.707599999999999</v>
      </c>
      <c r="I58" s="46">
        <f t="shared" si="0"/>
        <v>16.707599999999999</v>
      </c>
    </row>
    <row r="59" spans="1:9" s="23" customFormat="1" ht="13.95" customHeight="1" x14ac:dyDescent="0.3">
      <c r="A59" s="21"/>
      <c r="B59" s="32" t="s">
        <v>3</v>
      </c>
      <c r="C59" s="14" t="s">
        <v>59</v>
      </c>
      <c r="D59" s="33">
        <v>77894270123</v>
      </c>
      <c r="E59" s="33">
        <v>1</v>
      </c>
      <c r="F59" s="33">
        <v>40</v>
      </c>
      <c r="G59" s="34">
        <v>0.41580000000000006</v>
      </c>
      <c r="H59" s="45">
        <v>19.983599999999999</v>
      </c>
      <c r="I59" s="46">
        <f t="shared" si="0"/>
        <v>19.983599999999999</v>
      </c>
    </row>
    <row r="60" spans="1:9" s="23" customFormat="1" ht="13.95" customHeight="1" x14ac:dyDescent="0.3">
      <c r="A60" s="21"/>
      <c r="B60" s="17"/>
      <c r="C60" s="21"/>
      <c r="D60" s="21"/>
      <c r="E60" s="21"/>
      <c r="F60" s="21"/>
      <c r="G60" s="21"/>
      <c r="H60" s="21"/>
      <c r="I60" s="35"/>
    </row>
    <row r="61" spans="1:9" s="23" customFormat="1" ht="13.95" customHeight="1" x14ac:dyDescent="0.3">
      <c r="A61" s="21"/>
      <c r="B61" s="17"/>
      <c r="C61" s="21"/>
      <c r="D61" s="21"/>
      <c r="E61" s="21"/>
      <c r="F61" s="21"/>
      <c r="G61" s="21"/>
      <c r="H61" s="21"/>
      <c r="I61" s="35"/>
    </row>
    <row r="62" spans="1:9" s="23" customFormat="1" ht="13.95" customHeight="1" x14ac:dyDescent="0.3">
      <c r="A62" s="21"/>
      <c r="B62" s="17"/>
      <c r="C62" s="21"/>
      <c r="D62" s="21"/>
      <c r="E62" s="21"/>
      <c r="F62" s="21"/>
      <c r="G62" s="21"/>
      <c r="H62" s="21"/>
      <c r="I62" s="35"/>
    </row>
    <row r="63" spans="1:9" s="23" customFormat="1" ht="13.95" customHeight="1" x14ac:dyDescent="0.3">
      <c r="A63" s="21"/>
      <c r="B63" s="17"/>
      <c r="C63" s="21"/>
      <c r="D63" s="21"/>
      <c r="E63" s="21"/>
      <c r="F63" s="21"/>
      <c r="G63" s="21"/>
      <c r="H63" s="21"/>
      <c r="I63" s="35"/>
    </row>
    <row r="64" spans="1:9" s="23" customFormat="1" ht="13.95" customHeight="1" x14ac:dyDescent="0.3">
      <c r="A64" s="21"/>
      <c r="B64" s="17"/>
      <c r="C64" s="21"/>
      <c r="D64" s="21"/>
      <c r="E64" s="21"/>
      <c r="F64" s="21"/>
      <c r="G64" s="21"/>
      <c r="H64" s="21"/>
      <c r="I64" s="35"/>
    </row>
    <row r="65" spans="1:9" s="23" customFormat="1" ht="13.95" customHeight="1" x14ac:dyDescent="0.3">
      <c r="A65" s="21"/>
      <c r="B65" s="17"/>
      <c r="C65" s="21"/>
      <c r="D65" s="21"/>
      <c r="E65" s="21"/>
      <c r="F65" s="21"/>
      <c r="G65" s="21"/>
      <c r="H65" s="21"/>
      <c r="I65" s="35"/>
    </row>
    <row r="66" spans="1:9" s="23" customFormat="1" ht="13.95" customHeight="1" x14ac:dyDescent="0.3">
      <c r="A66" s="21"/>
      <c r="B66" s="17"/>
      <c r="C66" s="21"/>
      <c r="D66" s="21"/>
      <c r="E66" s="21"/>
      <c r="F66" s="21"/>
      <c r="G66" s="21"/>
      <c r="H66" s="21"/>
      <c r="I66" s="35"/>
    </row>
    <row r="67" spans="1:9" s="23" customFormat="1" ht="13.95" customHeight="1" x14ac:dyDescent="0.3">
      <c r="A67" s="21"/>
      <c r="B67" s="17"/>
      <c r="C67" s="21"/>
      <c r="D67" s="21"/>
      <c r="E67" s="21"/>
      <c r="F67" s="21"/>
      <c r="G67" s="21"/>
      <c r="H67" s="21"/>
      <c r="I67" s="35"/>
    </row>
    <row r="68" spans="1:9" s="23" customFormat="1" ht="13.95" customHeight="1" x14ac:dyDescent="0.3">
      <c r="A68" s="21"/>
      <c r="B68" s="17"/>
      <c r="C68" s="21"/>
      <c r="D68" s="21"/>
      <c r="E68" s="21"/>
      <c r="F68" s="21"/>
      <c r="G68" s="21"/>
      <c r="H68" s="21"/>
      <c r="I68" s="35"/>
    </row>
    <row r="69" spans="1:9" s="23" customFormat="1" ht="13.95" customHeight="1" x14ac:dyDescent="0.3">
      <c r="A69" s="21"/>
      <c r="B69" s="17"/>
      <c r="C69" s="21"/>
      <c r="D69" s="21"/>
      <c r="E69" s="21"/>
      <c r="F69" s="21"/>
      <c r="G69" s="21"/>
      <c r="H69" s="21"/>
      <c r="I69" s="35"/>
    </row>
    <row r="70" spans="1:9" s="23" customFormat="1" ht="13.95" customHeight="1" x14ac:dyDescent="0.3">
      <c r="A70" s="21"/>
      <c r="B70" s="17"/>
      <c r="C70" s="21"/>
      <c r="D70" s="21"/>
      <c r="E70" s="21"/>
      <c r="F70" s="21"/>
      <c r="G70" s="21"/>
      <c r="H70" s="21"/>
      <c r="I70" s="35"/>
    </row>
    <row r="71" spans="1:9" s="23" customFormat="1" ht="13.95" customHeight="1" x14ac:dyDescent="0.3">
      <c r="A71" s="21"/>
      <c r="B71" s="17"/>
      <c r="C71" s="21"/>
      <c r="D71" s="21"/>
      <c r="E71" s="21"/>
      <c r="F71" s="21"/>
      <c r="G71" s="21"/>
      <c r="H71" s="21"/>
      <c r="I71" s="35"/>
    </row>
    <row r="72" spans="1:9" s="23" customFormat="1" ht="13.95" customHeight="1" x14ac:dyDescent="0.3">
      <c r="A72" s="21"/>
      <c r="B72" s="17"/>
      <c r="C72" s="21"/>
      <c r="D72" s="21"/>
      <c r="E72" s="21"/>
      <c r="F72" s="21"/>
      <c r="G72" s="21"/>
      <c r="H72" s="21"/>
      <c r="I72" s="35"/>
    </row>
    <row r="73" spans="1:9" s="23" customFormat="1" ht="13.95" customHeight="1" x14ac:dyDescent="0.3">
      <c r="A73" s="21"/>
      <c r="B73" s="17"/>
      <c r="C73" s="21"/>
      <c r="D73" s="21"/>
      <c r="E73" s="21"/>
      <c r="F73" s="21"/>
      <c r="G73" s="21"/>
      <c r="H73" s="21"/>
      <c r="I73" s="35"/>
    </row>
    <row r="74" spans="1:9" s="23" customFormat="1" ht="13.95" customHeight="1" x14ac:dyDescent="0.3">
      <c r="A74" s="21"/>
      <c r="B74" s="17"/>
      <c r="C74" s="21"/>
      <c r="D74" s="21"/>
      <c r="E74" s="21"/>
      <c r="F74" s="21"/>
      <c r="G74" s="21"/>
      <c r="H74" s="21"/>
      <c r="I74" s="35"/>
    </row>
    <row r="75" spans="1:9" s="23" customFormat="1" ht="13.95" customHeight="1" x14ac:dyDescent="0.3">
      <c r="A75" s="21"/>
      <c r="B75" s="17"/>
      <c r="C75" s="21"/>
      <c r="D75" s="21"/>
      <c r="E75" s="21"/>
      <c r="F75" s="21"/>
      <c r="G75" s="21"/>
      <c r="H75" s="21"/>
      <c r="I75" s="35"/>
    </row>
    <row r="76" spans="1:9" s="23" customFormat="1" ht="13.95" customHeight="1" x14ac:dyDescent="0.3">
      <c r="A76" s="21"/>
      <c r="B76" s="17"/>
      <c r="C76" s="21"/>
      <c r="D76" s="21"/>
      <c r="E76" s="21"/>
      <c r="F76" s="21"/>
      <c r="G76" s="21"/>
      <c r="H76" s="21"/>
      <c r="I76" s="35"/>
    </row>
    <row r="77" spans="1:9" s="23" customFormat="1" ht="13.95" customHeight="1" x14ac:dyDescent="0.3">
      <c r="A77" s="21"/>
      <c r="B77" s="17"/>
      <c r="C77" s="21"/>
      <c r="D77" s="21"/>
      <c r="E77" s="21"/>
      <c r="F77" s="21"/>
      <c r="G77" s="21"/>
      <c r="H77" s="21"/>
      <c r="I77" s="35"/>
    </row>
    <row r="78" spans="1:9" s="23" customFormat="1" ht="13.95" customHeight="1" x14ac:dyDescent="0.3">
      <c r="A78" s="21"/>
      <c r="B78" s="17"/>
      <c r="C78" s="21"/>
      <c r="D78" s="21"/>
      <c r="E78" s="21"/>
      <c r="F78" s="21"/>
      <c r="G78" s="21"/>
      <c r="H78" s="21"/>
      <c r="I78" s="35"/>
    </row>
    <row r="79" spans="1:9" s="23" customFormat="1" ht="13.95" customHeight="1" x14ac:dyDescent="0.3">
      <c r="A79" s="21"/>
      <c r="B79" s="17"/>
      <c r="C79" s="21"/>
      <c r="D79" s="21"/>
      <c r="E79" s="21"/>
      <c r="F79" s="21"/>
      <c r="G79" s="21"/>
      <c r="H79" s="21"/>
      <c r="I79" s="35"/>
    </row>
    <row r="80" spans="1:9" s="23" customFormat="1" ht="13.95" customHeight="1" x14ac:dyDescent="0.3">
      <c r="A80" s="21"/>
      <c r="B80" s="17"/>
      <c r="C80" s="21"/>
      <c r="D80" s="21"/>
      <c r="E80" s="21"/>
      <c r="F80" s="21"/>
      <c r="G80" s="21"/>
      <c r="H80" s="21"/>
      <c r="I80" s="35"/>
    </row>
    <row r="81" spans="1:9" s="23" customFormat="1" ht="13.95" customHeight="1" x14ac:dyDescent="0.3">
      <c r="A81" s="21"/>
      <c r="B81" s="17"/>
      <c r="C81" s="21"/>
      <c r="D81" s="21"/>
      <c r="E81" s="21"/>
      <c r="F81" s="21"/>
      <c r="G81" s="21"/>
      <c r="H81" s="21"/>
      <c r="I81" s="35"/>
    </row>
    <row r="82" spans="1:9" s="23" customFormat="1" ht="13.95" customHeight="1" x14ac:dyDescent="0.3">
      <c r="A82" s="21"/>
      <c r="B82" s="17"/>
      <c r="C82" s="21"/>
      <c r="D82" s="21"/>
      <c r="E82" s="21"/>
      <c r="F82" s="21"/>
      <c r="G82" s="21"/>
      <c r="H82" s="21"/>
      <c r="I82" s="35"/>
    </row>
    <row r="83" spans="1:9" s="23" customFormat="1" ht="13.95" customHeight="1" x14ac:dyDescent="0.3">
      <c r="A83" s="21"/>
      <c r="B83" s="17"/>
      <c r="C83" s="21"/>
      <c r="D83" s="21"/>
      <c r="E83" s="21"/>
      <c r="F83" s="21"/>
      <c r="G83" s="21"/>
      <c r="H83" s="21"/>
      <c r="I83" s="35"/>
    </row>
    <row r="84" spans="1:9" s="23" customFormat="1" ht="13.95" customHeight="1" x14ac:dyDescent="0.3">
      <c r="A84" s="21"/>
      <c r="B84" s="17"/>
      <c r="C84" s="21"/>
      <c r="D84" s="21"/>
      <c r="E84" s="21"/>
      <c r="F84" s="21"/>
      <c r="G84" s="21"/>
      <c r="H84" s="21"/>
      <c r="I84" s="35"/>
    </row>
    <row r="85" spans="1:9" s="23" customFormat="1" ht="13.95" customHeight="1" x14ac:dyDescent="0.3">
      <c r="A85" s="21"/>
      <c r="B85" s="17"/>
      <c r="C85" s="21"/>
      <c r="D85" s="21"/>
      <c r="E85" s="21"/>
      <c r="F85" s="21"/>
      <c r="G85" s="21"/>
      <c r="H85" s="21"/>
      <c r="I85" s="35"/>
    </row>
    <row r="86" spans="1:9" s="23" customFormat="1" ht="13.95" customHeight="1" x14ac:dyDescent="0.3">
      <c r="A86" s="21"/>
      <c r="B86" s="17"/>
      <c r="C86" s="21"/>
      <c r="D86" s="21"/>
      <c r="E86" s="21"/>
      <c r="F86" s="21"/>
      <c r="G86" s="21"/>
      <c r="H86" s="21"/>
      <c r="I86" s="35"/>
    </row>
    <row r="87" spans="1:9" s="23" customFormat="1" ht="13.95" customHeight="1" x14ac:dyDescent="0.3">
      <c r="A87" s="21"/>
      <c r="B87" s="17"/>
      <c r="C87" s="21"/>
      <c r="D87" s="21"/>
      <c r="E87" s="21"/>
      <c r="F87" s="21"/>
      <c r="G87" s="21"/>
      <c r="H87" s="21"/>
      <c r="I87" s="35"/>
    </row>
    <row r="88" spans="1:9" s="23" customFormat="1" ht="13.95" customHeight="1" x14ac:dyDescent="0.3">
      <c r="A88" s="21"/>
      <c r="B88" s="17"/>
      <c r="C88" s="21"/>
      <c r="D88" s="21"/>
      <c r="E88" s="21"/>
      <c r="F88" s="21"/>
      <c r="G88" s="21"/>
      <c r="H88" s="21"/>
      <c r="I88" s="35"/>
    </row>
    <row r="89" spans="1:9" s="23" customFormat="1" ht="13.95" customHeight="1" x14ac:dyDescent="0.3">
      <c r="B89" s="24"/>
      <c r="I89" s="38"/>
    </row>
    <row r="90" spans="1:9" s="23" customFormat="1" ht="13.95" customHeight="1" x14ac:dyDescent="0.3">
      <c r="B90" s="24"/>
      <c r="I90" s="38"/>
    </row>
    <row r="91" spans="1:9" s="23" customFormat="1" ht="13.95" customHeight="1" x14ac:dyDescent="0.3">
      <c r="B91" s="24"/>
      <c r="I91" s="38"/>
    </row>
    <row r="92" spans="1:9" s="23" customFormat="1" ht="13.95" customHeight="1" x14ac:dyDescent="0.3">
      <c r="B92" s="24"/>
      <c r="I92" s="38"/>
    </row>
    <row r="93" spans="1:9" s="23" customFormat="1" ht="13.95" customHeight="1" x14ac:dyDescent="0.3">
      <c r="B93" s="24"/>
      <c r="I93" s="38"/>
    </row>
    <row r="94" spans="1:9" s="23" customFormat="1" ht="13.95" customHeight="1" x14ac:dyDescent="0.3">
      <c r="B94" s="24"/>
      <c r="I94" s="38"/>
    </row>
    <row r="95" spans="1:9" s="23" customFormat="1" ht="13.95" customHeight="1" x14ac:dyDescent="0.3">
      <c r="B95" s="24"/>
      <c r="I95" s="38"/>
    </row>
    <row r="96" spans="1:9" s="23" customFormat="1" ht="13.95" customHeight="1" x14ac:dyDescent="0.3">
      <c r="B96" s="24"/>
      <c r="I96" s="38"/>
    </row>
    <row r="97" spans="2:9" s="23" customFormat="1" ht="13.95" customHeight="1" x14ac:dyDescent="0.3">
      <c r="B97" s="24"/>
      <c r="I97" s="38"/>
    </row>
    <row r="98" spans="2:9" s="23" customFormat="1" ht="13.95" customHeight="1" x14ac:dyDescent="0.3">
      <c r="B98" s="24"/>
      <c r="I98" s="38"/>
    </row>
    <row r="99" spans="2:9" s="23" customFormat="1" ht="13.95" customHeight="1" x14ac:dyDescent="0.3">
      <c r="B99" s="24"/>
      <c r="I99" s="38"/>
    </row>
    <row r="100" spans="2:9" s="23" customFormat="1" ht="13.95" customHeight="1" x14ac:dyDescent="0.3">
      <c r="B100" s="24"/>
      <c r="I100" s="38"/>
    </row>
    <row r="101" spans="2:9" s="23" customFormat="1" ht="13.95" customHeight="1" x14ac:dyDescent="0.3">
      <c r="B101" s="24"/>
      <c r="I101" s="38"/>
    </row>
    <row r="102" spans="2:9" s="23" customFormat="1" ht="13.95" customHeight="1" x14ac:dyDescent="0.3">
      <c r="B102" s="24"/>
      <c r="I102" s="38"/>
    </row>
    <row r="103" spans="2:9" s="23" customFormat="1" ht="13.95" customHeight="1" x14ac:dyDescent="0.3">
      <c r="B103" s="24"/>
      <c r="I103" s="38"/>
    </row>
    <row r="104" spans="2:9" s="23" customFormat="1" ht="13.95" customHeight="1" x14ac:dyDescent="0.3">
      <c r="B104" s="24"/>
      <c r="I104" s="38"/>
    </row>
    <row r="105" spans="2:9" s="23" customFormat="1" ht="13.95" customHeight="1" x14ac:dyDescent="0.3">
      <c r="B105" s="24"/>
      <c r="I105" s="38"/>
    </row>
    <row r="106" spans="2:9" s="23" customFormat="1" ht="13.95" customHeight="1" x14ac:dyDescent="0.3">
      <c r="B106" s="24"/>
      <c r="I106" s="38"/>
    </row>
    <row r="107" spans="2:9" s="23" customFormat="1" ht="13.95" customHeight="1" x14ac:dyDescent="0.3">
      <c r="B107" s="24"/>
      <c r="I107" s="38"/>
    </row>
    <row r="108" spans="2:9" s="23" customFormat="1" ht="13.95" customHeight="1" x14ac:dyDescent="0.3">
      <c r="B108" s="24"/>
      <c r="I108" s="38"/>
    </row>
    <row r="109" spans="2:9" s="23" customFormat="1" ht="13.95" customHeight="1" x14ac:dyDescent="0.3">
      <c r="B109" s="24"/>
      <c r="I109" s="38"/>
    </row>
    <row r="110" spans="2:9" s="23" customFormat="1" ht="13.95" customHeight="1" x14ac:dyDescent="0.3">
      <c r="B110" s="24"/>
      <c r="I110" s="38"/>
    </row>
    <row r="111" spans="2:9" s="23" customFormat="1" ht="13.95" customHeight="1" x14ac:dyDescent="0.3">
      <c r="B111" s="24"/>
      <c r="I111" s="38"/>
    </row>
    <row r="112" spans="2:9" s="23" customFormat="1" ht="13.95" customHeight="1" x14ac:dyDescent="0.3">
      <c r="B112" s="24"/>
      <c r="I112" s="38"/>
    </row>
    <row r="113" spans="2:9" s="23" customFormat="1" ht="13.95" customHeight="1" x14ac:dyDescent="0.3">
      <c r="B113" s="24"/>
      <c r="I113" s="38"/>
    </row>
    <row r="114" spans="2:9" s="23" customFormat="1" ht="13.95" customHeight="1" x14ac:dyDescent="0.3">
      <c r="B114" s="24"/>
      <c r="I114" s="38"/>
    </row>
    <row r="115" spans="2:9" s="23" customFormat="1" ht="13.95" customHeight="1" x14ac:dyDescent="0.3">
      <c r="B115" s="24"/>
      <c r="I115" s="38"/>
    </row>
    <row r="116" spans="2:9" s="23" customFormat="1" ht="13.95" customHeight="1" x14ac:dyDescent="0.3">
      <c r="B116" s="24"/>
      <c r="I116" s="38"/>
    </row>
    <row r="117" spans="2:9" s="23" customFormat="1" ht="13.95" customHeight="1" x14ac:dyDescent="0.3">
      <c r="B117" s="24"/>
      <c r="I117" s="38"/>
    </row>
    <row r="118" spans="2:9" s="23" customFormat="1" ht="13.95" customHeight="1" x14ac:dyDescent="0.3">
      <c r="B118" s="24"/>
      <c r="I118" s="38"/>
    </row>
    <row r="119" spans="2:9" s="23" customFormat="1" ht="13.95" customHeight="1" x14ac:dyDescent="0.3">
      <c r="B119" s="24"/>
      <c r="I119" s="38"/>
    </row>
    <row r="120" spans="2:9" s="23" customFormat="1" ht="13.95" customHeight="1" x14ac:dyDescent="0.3">
      <c r="B120" s="24"/>
      <c r="I120" s="38"/>
    </row>
    <row r="121" spans="2:9" s="23" customFormat="1" ht="13.95" customHeight="1" x14ac:dyDescent="0.3">
      <c r="B121" s="24"/>
      <c r="I121" s="38"/>
    </row>
    <row r="122" spans="2:9" s="23" customFormat="1" ht="13.95" customHeight="1" x14ac:dyDescent="0.3">
      <c r="B122" s="24"/>
      <c r="I122" s="38"/>
    </row>
    <row r="123" spans="2:9" s="23" customFormat="1" ht="13.95" customHeight="1" x14ac:dyDescent="0.3">
      <c r="B123" s="24"/>
      <c r="I123" s="38"/>
    </row>
    <row r="124" spans="2:9" s="23" customFormat="1" ht="13.95" customHeight="1" x14ac:dyDescent="0.3">
      <c r="B124" s="24"/>
      <c r="I124" s="38"/>
    </row>
    <row r="125" spans="2:9" s="23" customFormat="1" ht="13.95" customHeight="1" x14ac:dyDescent="0.3">
      <c r="B125" s="24"/>
      <c r="I125" s="38"/>
    </row>
    <row r="126" spans="2:9" s="23" customFormat="1" ht="13.95" customHeight="1" x14ac:dyDescent="0.3">
      <c r="B126" s="24"/>
      <c r="I126" s="38"/>
    </row>
    <row r="127" spans="2:9" s="23" customFormat="1" ht="13.95" customHeight="1" x14ac:dyDescent="0.3">
      <c r="B127" s="24"/>
      <c r="I127" s="38"/>
    </row>
    <row r="128" spans="2:9" s="23" customFormat="1" ht="13.95" customHeight="1" x14ac:dyDescent="0.3">
      <c r="B128" s="24"/>
      <c r="I128" s="38"/>
    </row>
    <row r="129" spans="2:9" s="23" customFormat="1" ht="13.95" customHeight="1" x14ac:dyDescent="0.3">
      <c r="B129" s="24"/>
      <c r="I129" s="38"/>
    </row>
    <row r="130" spans="2:9" s="23" customFormat="1" ht="13.95" customHeight="1" x14ac:dyDescent="0.3">
      <c r="B130" s="24"/>
      <c r="I130" s="38"/>
    </row>
    <row r="131" spans="2:9" s="23" customFormat="1" ht="13.95" customHeight="1" x14ac:dyDescent="0.3">
      <c r="B131" s="24"/>
      <c r="I131" s="38"/>
    </row>
    <row r="132" spans="2:9" s="23" customFormat="1" ht="13.95" customHeight="1" x14ac:dyDescent="0.3">
      <c r="B132" s="24"/>
      <c r="I132" s="38"/>
    </row>
    <row r="133" spans="2:9" s="23" customFormat="1" ht="13.95" customHeight="1" x14ac:dyDescent="0.3">
      <c r="B133" s="24"/>
      <c r="I133" s="38"/>
    </row>
    <row r="134" spans="2:9" s="23" customFormat="1" ht="13.95" customHeight="1" x14ac:dyDescent="0.3">
      <c r="B134" s="24"/>
      <c r="I134" s="38"/>
    </row>
    <row r="135" spans="2:9" s="23" customFormat="1" ht="13.95" customHeight="1" x14ac:dyDescent="0.3">
      <c r="B135" s="24"/>
      <c r="I135" s="38"/>
    </row>
    <row r="136" spans="2:9" s="23" customFormat="1" ht="13.95" customHeight="1" x14ac:dyDescent="0.3">
      <c r="B136" s="24"/>
      <c r="I136" s="38"/>
    </row>
    <row r="137" spans="2:9" ht="13.95" customHeight="1" x14ac:dyDescent="0.45"/>
    <row r="138" spans="2:9" ht="13.95" customHeight="1" x14ac:dyDescent="0.45"/>
    <row r="139" spans="2:9" ht="13.95" customHeight="1" x14ac:dyDescent="0.45"/>
    <row r="140" spans="2:9" ht="13.95" customHeight="1" x14ac:dyDescent="0.45"/>
    <row r="141" spans="2:9" ht="13.95" customHeight="1" x14ac:dyDescent="0.45"/>
    <row r="142" spans="2:9" ht="13.95" customHeight="1" x14ac:dyDescent="0.45"/>
    <row r="143" spans="2:9" ht="13.95" customHeight="1" x14ac:dyDescent="0.45"/>
    <row r="144" spans="2:9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  <row r="279" ht="13.95" customHeight="1" x14ac:dyDescent="0.45"/>
    <row r="280" ht="13.95" customHeight="1" x14ac:dyDescent="0.45"/>
    <row r="281" ht="13.95" customHeight="1" x14ac:dyDescent="0.45"/>
    <row r="282" ht="13.95" customHeight="1" x14ac:dyDescent="0.45"/>
    <row r="283" ht="13.95" customHeight="1" x14ac:dyDescent="0.45"/>
    <row r="284" ht="13.95" customHeight="1" x14ac:dyDescent="0.45"/>
    <row r="285" ht="13.95" customHeight="1" x14ac:dyDescent="0.45"/>
    <row r="286" ht="13.95" customHeight="1" x14ac:dyDescent="0.45"/>
    <row r="287" ht="13.95" customHeight="1" x14ac:dyDescent="0.45"/>
    <row r="288" ht="13.95" customHeight="1" x14ac:dyDescent="0.45"/>
    <row r="289" ht="13.95" customHeight="1" x14ac:dyDescent="0.45"/>
    <row r="290" ht="13.95" customHeight="1" x14ac:dyDescent="0.45"/>
    <row r="291" ht="13.95" customHeight="1" x14ac:dyDescent="0.45"/>
    <row r="292" ht="13.95" customHeight="1" x14ac:dyDescent="0.45"/>
    <row r="293" ht="13.95" customHeight="1" x14ac:dyDescent="0.45"/>
    <row r="294" ht="13.95" customHeight="1" x14ac:dyDescent="0.45"/>
    <row r="295" ht="13.95" customHeight="1" x14ac:dyDescent="0.45"/>
    <row r="296" ht="13.95" customHeight="1" x14ac:dyDescent="0.45"/>
    <row r="297" ht="13.95" customHeight="1" x14ac:dyDescent="0.45"/>
    <row r="298" ht="13.95" customHeight="1" x14ac:dyDescent="0.45"/>
    <row r="299" ht="13.95" customHeight="1" x14ac:dyDescent="0.45"/>
    <row r="300" ht="13.95" customHeight="1" x14ac:dyDescent="0.45"/>
    <row r="301" ht="13.95" customHeight="1" x14ac:dyDescent="0.45"/>
    <row r="302" ht="13.95" customHeight="1" x14ac:dyDescent="0.45"/>
    <row r="303" ht="13.95" customHeight="1" x14ac:dyDescent="0.45"/>
    <row r="304" ht="13.95" customHeight="1" x14ac:dyDescent="0.45"/>
    <row r="305" ht="13.95" customHeight="1" x14ac:dyDescent="0.45"/>
    <row r="306" ht="13.95" customHeight="1" x14ac:dyDescent="0.45"/>
    <row r="307" ht="13.95" customHeight="1" x14ac:dyDescent="0.45"/>
    <row r="308" ht="13.95" customHeight="1" x14ac:dyDescent="0.45"/>
  </sheetData>
  <mergeCells count="4">
    <mergeCell ref="C4:I4"/>
    <mergeCell ref="F5:I5"/>
    <mergeCell ref="F6:I6"/>
    <mergeCell ref="F7:I7"/>
  </mergeCells>
  <conditionalFormatting sqref="B29">
    <cfRule type="duplicateValues" dxfId="8" priority="7" stopIfTrue="1"/>
    <cfRule type="duplicateValues" dxfId="7" priority="8" stopIfTrue="1"/>
  </conditionalFormatting>
  <conditionalFormatting sqref="B30:B53 B19:B20 B22:B28">
    <cfRule type="duplicateValues" dxfId="6" priority="9" stopIfTrue="1"/>
    <cfRule type="duplicateValues" dxfId="5" priority="10" stopIfTrue="1"/>
  </conditionalFormatting>
  <conditionalFormatting sqref="E19">
    <cfRule type="containsText" dxfId="4" priority="2" operator="containsText" text="PT">
      <formula>NOT(ISERROR(SEARCH("PT",E19)))</formula>
    </cfRule>
    <cfRule type="containsText" dxfId="3" priority="3" operator="containsText" text="PK">
      <formula>NOT(ISERROR(SEARCH("PK",E19)))</formula>
    </cfRule>
    <cfRule type="containsText" dxfId="2" priority="4" operator="containsText" text="USA">
      <formula>NOT(ISERROR(SEARCH("USA",E19)))</formula>
    </cfRule>
    <cfRule type="containsText" dxfId="1" priority="5" operator="containsText" text="mana">
      <formula>NOT(ISERROR(SEARCH("mana",E19)))</formula>
    </cfRule>
    <cfRule type="containsText" dxfId="0" priority="6" operator="containsText" text="nibco">
      <formula>NOT(ISERROR(SEARCH("nibco",E19)))</formula>
    </cfRule>
  </conditionalFormatting>
  <pageMargins left="0.7" right="0.7" top="0.75" bottom="0.75" header="0.3" footer="0.3"/>
  <pageSetup scale="44" fitToHeight="0" orientation="portrait" r:id="rId1"/>
  <headerFooter>
    <oddFooter>&amp;L&amp;A&amp;C SSPEXLF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10AFDB-9D34-424B-91A4-57D00851D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5CC55-1F1C-4003-946C-05BF438ED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8B973-8112-4E95-B260-D6FC4AD4BC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ET VALVES EN ACIER INO</vt:lpstr>
      <vt:lpstr>'RACCORDS ET VALVES EN ACIER INO'!Print_Area</vt:lpstr>
      <vt:lpstr>'RACCORDS ET VALVES EN ACIER INO'!Print_Titles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dcterms:created xsi:type="dcterms:W3CDTF">2019-09-16T13:54:23Z</dcterms:created>
  <dcterms:modified xsi:type="dcterms:W3CDTF">2025-02-28T21:30:57Z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